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436B6457-EF9A-43FF-A277-BC5F93FA5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C15" i="1"/>
  <c r="B18" i="1" l="1"/>
  <c r="B20" i="1" l="1"/>
</calcChain>
</file>

<file path=xl/sharedStrings.xml><?xml version="1.0" encoding="utf-8"?>
<sst xmlns="http://schemas.openxmlformats.org/spreadsheetml/2006/main" count="34" uniqueCount="27">
  <si>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</si>
  <si>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</si>
  <si>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</si>
  <si>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</si>
  <si>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</si>
  <si>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</si>
  <si>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</si>
  <si>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</si>
  <si>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</si>
  <si>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</si>
  <si>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04.12.2024.</t>
  </si>
  <si>
    <t>ECOTRADE BG DOO NIŠ</t>
  </si>
  <si>
    <t>AMICUS SRB. DOO BEOGRAD</t>
  </si>
  <si>
    <t>PHOENIX PHARMA DOO BEOGRAD</t>
  </si>
  <si>
    <t>05.12.2024.</t>
  </si>
  <si>
    <t>IZVOD  BR. 282</t>
  </si>
  <si>
    <t>UPLATA RFZO LESKOVAC - ENERGENTI 07C</t>
  </si>
  <si>
    <t>UPLATA RFZO LESKOVAC - MATERIJAL ZA DIJALIZU 080</t>
  </si>
  <si>
    <t>UPLATA RFZO LESKOVAC - OSTALI UGRADNI MATERIJAL 084</t>
  </si>
  <si>
    <t>UPLATA RFZO LESKOVAC - LEKOVI VAN LISTE LEKOVA 958</t>
  </si>
  <si>
    <t>ENERGENTI U SZ 07C</t>
  </si>
  <si>
    <t>NIS GAZPROM NEFT AD NOVI SAD</t>
  </si>
  <si>
    <t>MATERIJAL ZA DIJALIZU 080</t>
  </si>
  <si>
    <t>NATALY DROGERIJA TR NIŠ</t>
  </si>
  <si>
    <t>OSTALI UGRADNI MATERIJAL 084</t>
  </si>
  <si>
    <t>LEKOVI VAN LISTE LEKOVA 958</t>
  </si>
  <si>
    <t>MESSER TEHNOGAS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</si>
</sst>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61" fillId="0" borderId="14" xfId="0" applyFont="1" applyBorder="1"/>
    <xf numFmtId="4" fontId="61" fillId="0" borderId="15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14</v>
      </c>
    </row>
    <row r="6" spans="1:3" x14ac:dyDescent="0.25">
      <c r="A6" s="1" t="s">
        <v>15</v>
      </c>
    </row>
    <row r="7" spans="1:3" x14ac:dyDescent="0.25">
      <c r="A7" s="4" t="s">
        <v>1</v>
      </c>
      <c r="B7" s="4" t="s">
        <v>14</v>
      </c>
      <c r="C7" s="6">
        <v>1007372.51</v>
      </c>
    </row>
    <row r="8" spans="1:3" x14ac:dyDescent="0.25">
      <c r="A8" s="4" t="s">
        <v>2</v>
      </c>
      <c r="B8" s="4" t="s">
        <v>10</v>
      </c>
      <c r="C8" s="6">
        <v>1004960.93</v>
      </c>
    </row>
    <row r="9" spans="1:3" ht="15.75" customHeight="1" x14ac:dyDescent="0.25">
      <c r="A9" s="8" t="s">
        <v>5</v>
      </c>
      <c r="B9" s="4" t="s">
        <v>14</v>
      </c>
      <c r="C9" s="5">
        <v>2442</v>
      </c>
    </row>
    <row r="10" spans="1:3" ht="15.75" customHeight="1" x14ac:dyDescent="0.25">
      <c r="A10" s="18" t="s">
        <v>16</v>
      </c>
      <c r="B10" s="4" t="s">
        <v>14</v>
      </c>
      <c r="C10" s="5">
        <v>610964.4</v>
      </c>
    </row>
    <row r="11" spans="1:3" ht="15.75" customHeight="1" x14ac:dyDescent="0.25">
      <c r="A11" s="18" t="s">
        <v>17</v>
      </c>
      <c r="B11" s="4" t="s">
        <v>14</v>
      </c>
      <c r="C11" s="5">
        <v>293280</v>
      </c>
    </row>
    <row r="12" spans="1:3" ht="15.75" customHeight="1" x14ac:dyDescent="0.25">
      <c r="A12" s="18" t="s">
        <v>18</v>
      </c>
      <c r="B12" s="4" t="s">
        <v>14</v>
      </c>
      <c r="C12" s="5">
        <v>18810</v>
      </c>
    </row>
    <row r="13" spans="1:3" ht="15.75" customHeight="1" x14ac:dyDescent="0.25">
      <c r="A13" s="18" t="s">
        <v>19</v>
      </c>
      <c r="B13" s="4" t="s">
        <v>14</v>
      </c>
      <c r="C13" s="5">
        <v>814419.76</v>
      </c>
    </row>
    <row r="14" spans="1:3" x14ac:dyDescent="0.25">
      <c r="A14" s="4" t="s">
        <v>6</v>
      </c>
      <c r="B14" s="4" t="s">
        <v>14</v>
      </c>
      <c r="C14" s="7">
        <v>1737504.58</v>
      </c>
    </row>
    <row r="15" spans="1:3" x14ac:dyDescent="0.25">
      <c r="B15" s="4"/>
      <c r="C15" s="9">
        <f>C8+C9+C10+C11+C12+C13-C14</f>
        <v>1007372.5099999998</v>
      </c>
    </row>
    <row r="16" spans="1:3" x14ac:dyDescent="0.25">
      <c r="B16" s="4"/>
      <c r="C16" s="9"/>
    </row>
    <row r="17" spans="1:3" x14ac:dyDescent="0.25">
      <c r="B17" s="4"/>
      <c r="C17" s="7"/>
    </row>
    <row r="18" spans="1:3" s="1" customFormat="1" x14ac:dyDescent="0.25">
      <c r="A18" s="1" t="s">
        <v>9</v>
      </c>
      <c r="B18" s="10" t="str">
        <f>A4</f>
        <v>05.12.2024.</v>
      </c>
      <c r="C18" s="11"/>
    </row>
    <row r="20" spans="1:3" s="1" customFormat="1" x14ac:dyDescent="0.25">
      <c r="A20" s="12" t="s">
        <v>7</v>
      </c>
      <c r="B20" s="13">
        <f>B21</f>
        <v>30.42</v>
      </c>
      <c r="C20" s="11"/>
    </row>
    <row r="21" spans="1:3" ht="13.5" customHeight="1" x14ac:dyDescent="0.25">
      <c r="A21" s="14" t="s">
        <v>8</v>
      </c>
      <c r="B21" s="15">
        <v>30.42</v>
      </c>
    </row>
    <row r="22" spans="1:3" s="1" customFormat="1" x14ac:dyDescent="0.25">
      <c r="A22" s="12" t="s">
        <v>20</v>
      </c>
      <c r="B22" s="13">
        <v>610964.4</v>
      </c>
      <c r="C22" s="11"/>
    </row>
    <row r="23" spans="1:3" x14ac:dyDescent="0.25">
      <c r="A23" s="14" t="s">
        <v>21</v>
      </c>
      <c r="B23" s="15">
        <v>610964.4</v>
      </c>
    </row>
    <row r="24" spans="1:3" s="1" customFormat="1" x14ac:dyDescent="0.25">
      <c r="A24" s="12" t="s">
        <v>22</v>
      </c>
      <c r="B24" s="13">
        <v>293280</v>
      </c>
      <c r="C24" s="11"/>
    </row>
    <row r="25" spans="1:3" x14ac:dyDescent="0.25">
      <c r="A25" s="16" t="s">
        <v>23</v>
      </c>
      <c r="B25" s="17">
        <v>5400</v>
      </c>
    </row>
    <row r="26" spans="1:3" x14ac:dyDescent="0.25">
      <c r="A26" s="14" t="s">
        <v>13</v>
      </c>
      <c r="B26" s="15">
        <v>287880</v>
      </c>
    </row>
    <row r="27" spans="1:3" s="1" customFormat="1" x14ac:dyDescent="0.25">
      <c r="A27" s="12" t="s">
        <v>24</v>
      </c>
      <c r="B27" s="13">
        <v>18810</v>
      </c>
      <c r="C27" s="11"/>
    </row>
    <row r="28" spans="1:3" x14ac:dyDescent="0.25">
      <c r="A28" s="14" t="s">
        <v>11</v>
      </c>
      <c r="B28" s="15">
        <v>18810</v>
      </c>
    </row>
    <row r="29" spans="1:3" s="1" customFormat="1" x14ac:dyDescent="0.25">
      <c r="A29" s="12" t="s">
        <v>25</v>
      </c>
      <c r="B29" s="13">
        <v>814419.76</v>
      </c>
      <c r="C29" s="11"/>
    </row>
    <row r="30" spans="1:3" x14ac:dyDescent="0.25">
      <c r="A30" s="16" t="s">
        <v>12</v>
      </c>
      <c r="B30" s="17">
        <v>494021.44</v>
      </c>
    </row>
    <row r="31" spans="1:3" x14ac:dyDescent="0.25">
      <c r="A31" s="14" t="s">
        <v>26</v>
      </c>
      <c r="B31" s="15">
        <v>320398.32</v>
      </c>
    </row>
    <row r="32" spans="1:3" x14ac:dyDescent="0.25">
      <c r="B32" s="10">
        <f>B29+B27+B24+B22+B20</f>
        <v>1737504.58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2024-12-06T05:59:55Z</dcterms:modified>
</cp:coreProperties>
</file>